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ersjac\Downloads\"/>
    </mc:Choice>
  </mc:AlternateContent>
  <bookViews>
    <workbookView xWindow="0" yWindow="0" windowWidth="19200" windowHeight="11595" activeTab="2"/>
  </bookViews>
  <sheets>
    <sheet name="Raw Data" sheetId="1" r:id="rId1"/>
    <sheet name="ANOVA Experiment 1" sheetId="7" r:id="rId2"/>
    <sheet name="ANOVA Experiment 2" sheetId="8" r:id="rId3"/>
  </sheets>
  <calcPr calcId="152511"/>
</workbook>
</file>

<file path=xl/calcChain.xml><?xml version="1.0" encoding="utf-8"?>
<calcChain xmlns="http://schemas.openxmlformats.org/spreadsheetml/2006/main">
  <c r="F20" i="8" l="1"/>
  <c r="F19" i="8"/>
  <c r="F20" i="7"/>
  <c r="F19" i="7"/>
  <c r="G18" i="1"/>
  <c r="F18" i="1"/>
  <c r="G17" i="1"/>
  <c r="F17" i="1"/>
  <c r="C18" i="1" l="1"/>
  <c r="B18" i="1"/>
  <c r="C17" i="1"/>
  <c r="B17" i="1"/>
</calcChain>
</file>

<file path=xl/sharedStrings.xml><?xml version="1.0" encoding="utf-8"?>
<sst xmlns="http://schemas.openxmlformats.org/spreadsheetml/2006/main" count="69" uniqueCount="39">
  <si>
    <t>Participant</t>
  </si>
  <si>
    <t>A</t>
  </si>
  <si>
    <t>B</t>
  </si>
  <si>
    <t>Mean</t>
  </si>
  <si>
    <t>SD</t>
  </si>
  <si>
    <t>Note:  You should have an Analysis Group on your Excel Data Tab as shown on the left.</t>
  </si>
  <si>
    <t>If you do not, go the File Menu -&gt; Options -&gt; Add-Ins and activate the Analysis ToolPak from Excel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</si>
  <si>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</si>
  <si>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</si>
  <si>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</si>
  <si>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</si>
  <si>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</si>
  <si>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</si>
  <si>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</si>
  <si>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</si>
  <si>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</si>
  <si>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</si>
  <si>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</si>
  <si>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</si>
  <si>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</si>
  <si>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</si>
  <si>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</si>
  <si>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</si>
  <si>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</si>
  <si>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</si>
  <si>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Method</t>
  </si>
  <si>
    <t>Analysis of Variance (ANOVA)</t>
  </si>
  <si>
    <r>
      <rPr>
        <b/>
        <sz val="11"/>
        <color theme="1"/>
        <rFont val="Calibri"/>
        <family val="2"/>
        <scheme val="minor"/>
      </rPr>
      <t>Experiment 1</t>
    </r>
    <r>
      <rPr>
        <sz val="11"/>
        <color theme="1"/>
        <rFont val="Calibri"/>
        <family val="2"/>
        <scheme val="minor"/>
      </rPr>
      <t xml:space="preserve">  (figure 6.3a)</t>
    </r>
  </si>
  <si>
    <r>
      <rPr>
        <b/>
        <sz val="11"/>
        <color theme="1"/>
        <rFont val="Calibri"/>
        <family val="2"/>
        <scheme val="minor"/>
      </rPr>
      <t>Experiment 2</t>
    </r>
    <r>
      <rPr>
        <sz val="11"/>
        <color theme="1"/>
        <rFont val="Calibri"/>
        <family val="2"/>
        <scheme val="minor"/>
      </rPr>
      <t xml:space="preserve">  (figure 6.3b)</t>
    </r>
  </si>
  <si>
    <t>Graphs generated with custom vertical error bars using the standard deviation as the positive and negative value</t>
  </si>
  <si>
    <t>Statistically highly significant ( p &lt; 0.001)</t>
  </si>
  <si>
    <t>Statistically significant ( p &lt; 0 .05)</t>
  </si>
  <si>
    <t xml:space="preserve">(to accompany Human-Computer Interaction: An Empirical Research Perspective section </t>
  </si>
  <si>
    <t>Method A is how to accomplish the task using the prototype</t>
  </si>
  <si>
    <t>Method B is how to accomplish the task using the status quo application</t>
  </si>
  <si>
    <t>Experiment 1 is  on one device type (e.g., a computer/laptop)</t>
  </si>
  <si>
    <t>Experiment 2 is on a different device type (e.g., a smart phone)</t>
  </si>
  <si>
    <t>← this would show that the difference between the prototype and the status quo is statistically significant for Experiment 1 (the laptop)</t>
  </si>
  <si>
    <t>This data would mean that in Experiment 2 there was no significant difference between prototype and status quo on a phone.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</si>
</sst>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right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="t" anchorCtr="0"/>
              <a:lstStyle/>
              <a:p>
                <a:pPr>
                  <a:defRPr sz="12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0.67</c:v>
                </c:pt>
              </c:numLit>
            </c:plus>
            <c:minus>
              <c:numLit>
                <c:formatCode>General</c:formatCode>
                <c:ptCount val="1"/>
                <c:pt idx="0">
                  <c:v>0.67</c:v>
                </c:pt>
              </c:numLit>
            </c:minus>
            <c:spPr>
              <a:ln w="19050" cap="sq"/>
            </c:spPr>
          </c:errBars>
          <c:cat>
            <c:strLit>
              <c:ptCount val="1"/>
              <c:pt idx="0">
                <c:v>Experiment 1</c:v>
              </c:pt>
            </c:strLit>
          </c:cat>
          <c:val>
            <c:numRef>
              <c:f>'Raw Data'!$B$17</c:f>
              <c:numCache>
                <c:formatCode>0.00</c:formatCode>
                <c:ptCount val="1"/>
                <c:pt idx="0">
                  <c:v>4.5500000000000007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0.72</c:v>
                </c:pt>
              </c:numLit>
            </c:plus>
            <c:minus>
              <c:numLit>
                <c:formatCode>General</c:formatCode>
                <c:ptCount val="1"/>
                <c:pt idx="0">
                  <c:v>0.72</c:v>
                </c:pt>
              </c:numLit>
            </c:minus>
            <c:spPr>
              <a:ln w="22225" cap="sq"/>
            </c:spPr>
          </c:errBars>
          <c:cat>
            <c:strLit>
              <c:ptCount val="1"/>
              <c:pt idx="0">
                <c:v>Experiment 1</c:v>
              </c:pt>
            </c:strLit>
          </c:cat>
          <c:val>
            <c:numRef>
              <c:f>'Raw Data'!$C$17</c:f>
              <c:numCache>
                <c:formatCode>0.00</c:formatCode>
                <c:ptCount val="1"/>
                <c:pt idx="0">
                  <c:v>5.46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103458128"/>
        <c:axId val="103458520"/>
      </c:barChart>
      <c:catAx>
        <c:axId val="10345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458520"/>
        <c:crosses val="autoZero"/>
        <c:auto val="1"/>
        <c:lblAlgn val="ctr"/>
        <c:lblOffset val="100"/>
        <c:noMultiLvlLbl val="0"/>
      </c:catAx>
      <c:valAx>
        <c:axId val="103458520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458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2.23</c:v>
                </c:pt>
              </c:numLit>
            </c:plus>
            <c:minus>
              <c:numLit>
                <c:formatCode>General</c:formatCode>
                <c:ptCount val="1"/>
                <c:pt idx="0">
                  <c:v>2.23</c:v>
                </c:pt>
              </c:numLit>
            </c:minus>
            <c:spPr>
              <a:ln w="22225" cap="sq"/>
            </c:spPr>
          </c:errBars>
          <c:cat>
            <c:strLit>
              <c:ptCount val="1"/>
              <c:pt idx="0">
                <c:v>Experiment 2</c:v>
              </c:pt>
            </c:strLit>
          </c:cat>
          <c:val>
            <c:numRef>
              <c:f>'Raw Data'!$F$17</c:f>
              <c:numCache>
                <c:formatCode>0.00</c:formatCode>
                <c:ptCount val="1"/>
                <c:pt idx="0">
                  <c:v>4.51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2.46</c:v>
                </c:pt>
              </c:numLit>
            </c:plus>
            <c:minus>
              <c:numLit>
                <c:formatCode>General</c:formatCode>
                <c:ptCount val="1"/>
                <c:pt idx="0">
                  <c:v>2.46</c:v>
                </c:pt>
              </c:numLit>
            </c:minus>
            <c:spPr>
              <a:ln w="22225" cap="sq"/>
            </c:spPr>
          </c:errBars>
          <c:cat>
            <c:strLit>
              <c:ptCount val="1"/>
              <c:pt idx="0">
                <c:v>Experiment 2</c:v>
              </c:pt>
            </c:strLit>
          </c:cat>
          <c:val>
            <c:numRef>
              <c:f>'Raw Data'!$G$17</c:f>
              <c:numCache>
                <c:formatCode>0.00</c:formatCode>
                <c:ptCount val="1"/>
                <c:pt idx="0">
                  <c:v>5.4399999999999995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103459304"/>
        <c:axId val="103459696"/>
      </c:barChart>
      <c:catAx>
        <c:axId val="103459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3459696"/>
        <c:crosses val="autoZero"/>
        <c:auto val="1"/>
        <c:lblAlgn val="ctr"/>
        <c:lblOffset val="100"/>
        <c:noMultiLvlLbl val="0"/>
      </c:catAx>
      <c:valAx>
        <c:axId val="103459696"/>
        <c:scaling>
          <c:orientation val="minMax"/>
          <c:max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3459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22</xdr:row>
      <xdr:rowOff>0</xdr:rowOff>
    </xdr:from>
    <xdr:to>
      <xdr:col>1</xdr:col>
      <xdr:colOff>314199</xdr:colOff>
      <xdr:row>26</xdr:row>
      <xdr:rowOff>85619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429000"/>
          <a:ext cx="1009524" cy="847619"/>
        </a:xfrm>
        <a:prstGeom prst="rect">
          <a:avLst/>
        </a:prstGeom>
      </xdr:spPr>
    </xdr:pic>
    <xdr:clientData/>
  </xdr:twoCellAnchor>
  <xdr:twoCellAnchor>
    <xdr:from>
      <xdr:col>7</xdr:col>
      <xdr:colOff>304800</xdr:colOff>
      <xdr:row>4</xdr:row>
      <xdr:rowOff>23812</xdr:rowOff>
    </xdr:from>
    <xdr:to>
      <xdr:col>12</xdr:col>
      <xdr:colOff>361950</xdr:colOff>
      <xdr:row>18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123825</xdr:colOff>
      <xdr:row>4</xdr:row>
      <xdr:rowOff>23812</xdr:rowOff>
    </xdr:from>
    <xdr:to>
      <xdr:col>17</xdr:col>
      <xdr:colOff>457200</xdr:colOff>
      <xdr:row>18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31" sqref="C31"/>
    </sheetView>
  </sheetViews>
  <sheetFormatPr defaultRowHeight="15" x14ac:dyDescent="0.25"/>
  <cols>
    <col min="1" max="1" width="11.28515625" style="1" customWidth="1"/>
    <col min="2" max="2" width="8.28515625" customWidth="1"/>
    <col min="3" max="3" width="8.5703125" customWidth="1"/>
    <col min="5" max="5" width="11.85546875" style="1" customWidth="1"/>
    <col min="6" max="6" width="8.5703125" customWidth="1"/>
    <col min="7" max="7" width="8.42578125" customWidth="1"/>
  </cols>
  <sheetData>
    <row r="1" spans="1:7" ht="15.75" x14ac:dyDescent="0.25">
      <c r="A1" s="9" t="s">
        <v>26</v>
      </c>
    </row>
    <row r="2" spans="1:7" ht="15.75" x14ac:dyDescent="0.25">
      <c r="A2" s="9"/>
      <c r="B2" t="s">
        <v>32</v>
      </c>
    </row>
    <row r="4" spans="1:7" s="12" customFormat="1" ht="24" customHeight="1" x14ac:dyDescent="0.25">
      <c r="A4" s="17" t="s">
        <v>27</v>
      </c>
      <c r="B4" s="17"/>
      <c r="C4" s="17"/>
      <c r="E4" s="17" t="s">
        <v>28</v>
      </c>
      <c r="F4" s="17"/>
      <c r="G4" s="17"/>
    </row>
    <row r="5" spans="1:7" x14ac:dyDescent="0.25">
      <c r="A5" s="8"/>
      <c r="B5" s="15" t="s">
        <v>25</v>
      </c>
      <c r="C5" s="15"/>
      <c r="E5" s="7"/>
      <c r="F5" s="16" t="s">
        <v>25</v>
      </c>
      <c r="G5" s="16"/>
    </row>
    <row r="6" spans="1:7" x14ac:dyDescent="0.25">
      <c r="A6" s="8" t="s">
        <v>0</v>
      </c>
      <c r="B6" s="8" t="s">
        <v>1</v>
      </c>
      <c r="C6" s="8" t="s">
        <v>2</v>
      </c>
      <c r="E6" s="7" t="s">
        <v>0</v>
      </c>
      <c r="F6" s="7" t="s">
        <v>1</v>
      </c>
      <c r="G6" s="7" t="s">
        <v>2</v>
      </c>
    </row>
    <row r="7" spans="1:7" x14ac:dyDescent="0.25">
      <c r="A7" s="5">
        <v>1</v>
      </c>
      <c r="B7" s="6">
        <v>5.3</v>
      </c>
      <c r="C7" s="6">
        <v>5.7</v>
      </c>
      <c r="E7" s="5">
        <v>1</v>
      </c>
      <c r="F7" s="6">
        <v>2.4</v>
      </c>
      <c r="G7" s="6">
        <v>6.9</v>
      </c>
    </row>
    <row r="8" spans="1:7" x14ac:dyDescent="0.25">
      <c r="A8" s="5">
        <v>2</v>
      </c>
      <c r="B8" s="6">
        <v>3.6</v>
      </c>
      <c r="C8" s="6">
        <v>4.8</v>
      </c>
      <c r="E8" s="5">
        <v>2</v>
      </c>
      <c r="F8" s="6">
        <v>2.7</v>
      </c>
      <c r="G8" s="6">
        <v>7.2</v>
      </c>
    </row>
    <row r="9" spans="1:7" x14ac:dyDescent="0.25">
      <c r="A9" s="5">
        <v>3</v>
      </c>
      <c r="B9" s="6">
        <v>5.2</v>
      </c>
      <c r="C9" s="6">
        <v>5.0999999999999996</v>
      </c>
      <c r="E9" s="5">
        <v>3</v>
      </c>
      <c r="F9" s="6">
        <v>3.4</v>
      </c>
      <c r="G9" s="6">
        <v>2.6</v>
      </c>
    </row>
    <row r="10" spans="1:7" x14ac:dyDescent="0.25">
      <c r="A10" s="5">
        <v>4</v>
      </c>
      <c r="B10" s="6">
        <v>3.6</v>
      </c>
      <c r="C10" s="6">
        <v>4.5</v>
      </c>
      <c r="E10" s="5">
        <v>4</v>
      </c>
      <c r="F10" s="6">
        <v>6.1</v>
      </c>
      <c r="G10" s="6">
        <v>1.8</v>
      </c>
    </row>
    <row r="11" spans="1:7" x14ac:dyDescent="0.25">
      <c r="A11" s="5">
        <v>5</v>
      </c>
      <c r="B11" s="6">
        <v>4.5999999999999996</v>
      </c>
      <c r="C11" s="6">
        <v>6</v>
      </c>
      <c r="E11" s="5">
        <v>5</v>
      </c>
      <c r="F11" s="6">
        <v>6.4</v>
      </c>
      <c r="G11" s="6">
        <v>7.8</v>
      </c>
    </row>
    <row r="12" spans="1:7" x14ac:dyDescent="0.25">
      <c r="A12" s="5">
        <v>6</v>
      </c>
      <c r="B12" s="6">
        <v>4.0999999999999996</v>
      </c>
      <c r="C12" s="6">
        <v>6.8</v>
      </c>
      <c r="E12" s="5">
        <v>6</v>
      </c>
      <c r="F12" s="6">
        <v>5.4</v>
      </c>
      <c r="G12" s="6">
        <v>9.1999999999999993</v>
      </c>
    </row>
    <row r="13" spans="1:7" x14ac:dyDescent="0.25">
      <c r="A13" s="5">
        <v>7</v>
      </c>
      <c r="B13" s="6">
        <v>4</v>
      </c>
      <c r="C13" s="6">
        <v>6</v>
      </c>
      <c r="E13" s="5">
        <v>7</v>
      </c>
      <c r="F13" s="6">
        <v>7.9</v>
      </c>
      <c r="G13" s="6">
        <v>4.4000000000000004</v>
      </c>
    </row>
    <row r="14" spans="1:7" x14ac:dyDescent="0.25">
      <c r="A14" s="5">
        <v>8</v>
      </c>
      <c r="B14" s="6">
        <v>4.8</v>
      </c>
      <c r="C14" s="6">
        <v>4.5999999999999996</v>
      </c>
      <c r="E14" s="5">
        <v>8</v>
      </c>
      <c r="F14" s="6">
        <v>1.2</v>
      </c>
      <c r="G14" s="6">
        <v>6.6</v>
      </c>
    </row>
    <row r="15" spans="1:7" x14ac:dyDescent="0.25">
      <c r="A15" s="5">
        <v>9</v>
      </c>
      <c r="B15" s="6">
        <v>5.2</v>
      </c>
      <c r="C15" s="6">
        <v>5.5</v>
      </c>
      <c r="E15" s="5">
        <v>9</v>
      </c>
      <c r="F15" s="6">
        <v>3</v>
      </c>
      <c r="G15" s="6">
        <v>4.8</v>
      </c>
    </row>
    <row r="16" spans="1:7" x14ac:dyDescent="0.25">
      <c r="A16" s="5">
        <v>10</v>
      </c>
      <c r="B16" s="6">
        <v>5.0999999999999996</v>
      </c>
      <c r="C16" s="6">
        <v>5.6</v>
      </c>
      <c r="E16" s="5">
        <v>10</v>
      </c>
      <c r="F16" s="6">
        <v>6.6</v>
      </c>
      <c r="G16" s="6">
        <v>3.1</v>
      </c>
    </row>
    <row r="17" spans="1:8" x14ac:dyDescent="0.25">
      <c r="A17" s="10" t="s">
        <v>3</v>
      </c>
      <c r="B17" s="11">
        <f>AVERAGE(B7:B16)</f>
        <v>4.5500000000000007</v>
      </c>
      <c r="C17" s="11">
        <f>AVERAGE(C7:C16)</f>
        <v>5.46</v>
      </c>
      <c r="E17" s="10" t="s">
        <v>3</v>
      </c>
      <c r="F17" s="11">
        <f>AVERAGE(F7:F16)</f>
        <v>4.51</v>
      </c>
      <c r="G17" s="11">
        <f>AVERAGE(G7:G16)</f>
        <v>5.4399999999999995</v>
      </c>
    </row>
    <row r="18" spans="1:8" x14ac:dyDescent="0.25">
      <c r="A18" s="10" t="s">
        <v>4</v>
      </c>
      <c r="B18" s="11">
        <f>_xlfn.STDEV.S(B$7:B$16)</f>
        <v>0.67371276438025385</v>
      </c>
      <c r="C18" s="11">
        <f>_xlfn.STDEV.S(C$7:C$16)</f>
        <v>0.72141835604899518</v>
      </c>
      <c r="E18" s="10" t="s">
        <v>4</v>
      </c>
      <c r="F18" s="11">
        <f t="shared" ref="F18:G18" si="0">_xlfn.STDEV.S(F$7:F$16)</f>
        <v>2.2348005130958182</v>
      </c>
      <c r="G18" s="11">
        <f t="shared" si="0"/>
        <v>2.4622482950885916</v>
      </c>
    </row>
    <row r="21" spans="1:8" x14ac:dyDescent="0.25">
      <c r="H21" s="13" t="s">
        <v>29</v>
      </c>
    </row>
    <row r="23" spans="1:8" x14ac:dyDescent="0.25">
      <c r="C23" t="s">
        <v>5</v>
      </c>
    </row>
    <row r="24" spans="1:8" x14ac:dyDescent="0.25">
      <c r="C24" t="s">
        <v>6</v>
      </c>
    </row>
    <row r="26" spans="1:8" x14ac:dyDescent="0.25">
      <c r="C26" t="s">
        <v>33</v>
      </c>
    </row>
    <row r="27" spans="1:8" x14ac:dyDescent="0.25">
      <c r="C27" t="s">
        <v>34</v>
      </c>
    </row>
    <row r="29" spans="1:8" x14ac:dyDescent="0.25">
      <c r="C29" t="s">
        <v>35</v>
      </c>
    </row>
    <row r="30" spans="1:8" x14ac:dyDescent="0.25">
      <c r="C30" t="s">
        <v>36</v>
      </c>
    </row>
  </sheetData>
  <mergeCells count="4">
    <mergeCell ref="B5:C5"/>
    <mergeCell ref="F5:G5"/>
    <mergeCell ref="A4:C4"/>
    <mergeCell ref="E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19" sqref="G19"/>
    </sheetView>
  </sheetViews>
  <sheetFormatPr defaultRowHeight="15" x14ac:dyDescent="0.25"/>
  <cols>
    <col min="1" max="1" width="19.140625" bestFit="1" customWidth="1"/>
  </cols>
  <sheetData>
    <row r="1" spans="1:7" x14ac:dyDescent="0.25">
      <c r="A1" t="s">
        <v>7</v>
      </c>
    </row>
    <row r="3" spans="1:7" ht="15.75" thickBot="1" x14ac:dyDescent="0.3">
      <c r="A3" t="s">
        <v>8</v>
      </c>
    </row>
    <row r="4" spans="1:7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</row>
    <row r="5" spans="1:7" x14ac:dyDescent="0.25">
      <c r="A5" s="2" t="s">
        <v>1</v>
      </c>
      <c r="B5" s="2">
        <v>10</v>
      </c>
      <c r="C5" s="2">
        <v>45.500000000000007</v>
      </c>
      <c r="D5" s="2">
        <v>4.5500000000000007</v>
      </c>
      <c r="E5" s="2">
        <v>0.45388888888888346</v>
      </c>
    </row>
    <row r="6" spans="1:7" ht="15.75" thickBot="1" x14ac:dyDescent="0.3">
      <c r="A6" s="3" t="s">
        <v>2</v>
      </c>
      <c r="B6" s="3">
        <v>10</v>
      </c>
      <c r="C6" s="3">
        <v>54.6</v>
      </c>
      <c r="D6" s="3">
        <v>5.46</v>
      </c>
      <c r="E6" s="3">
        <v>0.52044444444443472</v>
      </c>
    </row>
    <row r="9" spans="1:7" ht="15.75" thickBot="1" x14ac:dyDescent="0.3">
      <c r="A9" t="s">
        <v>14</v>
      </c>
    </row>
    <row r="10" spans="1:7" x14ac:dyDescent="0.25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</row>
    <row r="11" spans="1:7" x14ac:dyDescent="0.25">
      <c r="A11" s="2" t="s">
        <v>22</v>
      </c>
      <c r="B11" s="2">
        <v>4.1404999999999994</v>
      </c>
      <c r="C11" s="2">
        <v>1</v>
      </c>
      <c r="D11" s="2">
        <v>4.1404999999999994</v>
      </c>
      <c r="E11" s="2">
        <v>8.4991447143345855</v>
      </c>
      <c r="F11" s="2">
        <v>9.2343728191732598E-3</v>
      </c>
      <c r="G11" s="2">
        <v>4.4138734191705664</v>
      </c>
    </row>
    <row r="12" spans="1:7" x14ac:dyDescent="0.25">
      <c r="A12" s="2" t="s">
        <v>23</v>
      </c>
      <c r="B12" s="2">
        <v>8.7690000000000001</v>
      </c>
      <c r="C12" s="2">
        <v>18</v>
      </c>
      <c r="D12" s="2">
        <v>0.48716666666666669</v>
      </c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15.75" thickBot="1" x14ac:dyDescent="0.3">
      <c r="A14" s="3" t="s">
        <v>24</v>
      </c>
      <c r="B14" s="3">
        <v>12.9095</v>
      </c>
      <c r="C14" s="3">
        <v>19</v>
      </c>
      <c r="D14" s="3"/>
      <c r="E14" s="3"/>
      <c r="F14" s="3"/>
      <c r="G14" s="3"/>
    </row>
    <row r="19" spans="5:7" x14ac:dyDescent="0.25">
      <c r="E19" s="14" t="s">
        <v>31</v>
      </c>
      <c r="F19" t="b">
        <f>IF((F11&lt;0.05), TRUE, FALSE)</f>
        <v>1</v>
      </c>
      <c r="G19" s="18" t="s">
        <v>37</v>
      </c>
    </row>
    <row r="20" spans="5:7" x14ac:dyDescent="0.25">
      <c r="E20" s="14" t="s">
        <v>30</v>
      </c>
      <c r="F20" t="b">
        <f>IF((F11&lt;0.001), TRUE, FALSE)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22" sqref="C22"/>
    </sheetView>
  </sheetViews>
  <sheetFormatPr defaultRowHeight="15" x14ac:dyDescent="0.25"/>
  <cols>
    <col min="1" max="1" width="19.140625" bestFit="1" customWidth="1"/>
  </cols>
  <sheetData>
    <row r="1" spans="1:7" x14ac:dyDescent="0.25">
      <c r="A1" t="s">
        <v>7</v>
      </c>
    </row>
    <row r="3" spans="1:7" ht="15.75" thickBot="1" x14ac:dyDescent="0.3">
      <c r="A3" t="s">
        <v>8</v>
      </c>
    </row>
    <row r="4" spans="1:7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</row>
    <row r="5" spans="1:7" x14ac:dyDescent="0.25">
      <c r="A5" s="2" t="s">
        <v>1</v>
      </c>
      <c r="B5" s="2">
        <v>10</v>
      </c>
      <c r="C5" s="2">
        <v>45.1</v>
      </c>
      <c r="D5" s="2">
        <v>4.51</v>
      </c>
      <c r="E5" s="2">
        <v>4.9943333333333317</v>
      </c>
    </row>
    <row r="6" spans="1:7" ht="15.75" thickBot="1" x14ac:dyDescent="0.3">
      <c r="A6" s="3" t="s">
        <v>2</v>
      </c>
      <c r="B6" s="3">
        <v>10</v>
      </c>
      <c r="C6" s="3">
        <v>54.4</v>
      </c>
      <c r="D6" s="3">
        <v>5.4399999999999995</v>
      </c>
      <c r="E6" s="3">
        <v>6.0626666666666758</v>
      </c>
    </row>
    <row r="9" spans="1:7" ht="15.75" thickBot="1" x14ac:dyDescent="0.3">
      <c r="A9" t="s">
        <v>14</v>
      </c>
    </row>
    <row r="10" spans="1:7" x14ac:dyDescent="0.25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</row>
    <row r="11" spans="1:7" x14ac:dyDescent="0.25">
      <c r="A11" s="2" t="s">
        <v>22</v>
      </c>
      <c r="B11" s="2">
        <v>4.3245000000000005</v>
      </c>
      <c r="C11" s="2">
        <v>1</v>
      </c>
      <c r="D11" s="2">
        <v>4.3245000000000005</v>
      </c>
      <c r="E11" s="2">
        <v>0.78221940851949001</v>
      </c>
      <c r="F11" s="2">
        <v>0.38812468734731853</v>
      </c>
      <c r="G11" s="2">
        <v>4.4138734191705664</v>
      </c>
    </row>
    <row r="12" spans="1:7" x14ac:dyDescent="0.25">
      <c r="A12" s="2" t="s">
        <v>23</v>
      </c>
      <c r="B12" s="2">
        <v>99.513000000000005</v>
      </c>
      <c r="C12" s="2">
        <v>18</v>
      </c>
      <c r="D12" s="2">
        <v>5.5285000000000002</v>
      </c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15.75" thickBot="1" x14ac:dyDescent="0.3">
      <c r="A14" s="3" t="s">
        <v>24</v>
      </c>
      <c r="B14" s="3">
        <v>103.83750000000001</v>
      </c>
      <c r="C14" s="3">
        <v>19</v>
      </c>
      <c r="D14" s="3"/>
      <c r="E14" s="3"/>
      <c r="F14" s="3"/>
      <c r="G14" s="3"/>
    </row>
    <row r="19" spans="3:6" x14ac:dyDescent="0.25">
      <c r="E19" s="14" t="s">
        <v>31</v>
      </c>
      <c r="F19" t="b">
        <f>IF((F11&lt;0.05), TRUE, FALSE)</f>
        <v>0</v>
      </c>
    </row>
    <row r="20" spans="3:6" x14ac:dyDescent="0.25">
      <c r="E20" s="14" t="s">
        <v>30</v>
      </c>
      <c r="F20" t="b">
        <f>IF((F11&lt;0.001), TRUE, FALSE)</f>
        <v>0</v>
      </c>
    </row>
    <row r="22" spans="3:6" x14ac:dyDescent="0.25">
      <c r="C2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ANOVA Experiment 1</vt:lpstr>
      <vt:lpstr>ANOVA Experiment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 Petofi</dc:creator>
  <cp:lastModifiedBy>Jack Myers</cp:lastModifiedBy>
  <dcterms:created xsi:type="dcterms:W3CDTF">2016-01-01T16:13:07Z</dcterms:created>
  <dcterms:modified xsi:type="dcterms:W3CDTF">2016-04-25T18:52:32Z</dcterms:modified>
</cp:coreProperties>
</file>